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601"/>
  </bookViews>
  <sheets>
    <sheet name="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8" l="1"/>
  <c r="C131" i="8"/>
  <c r="C126" i="8"/>
  <c r="C122" i="8"/>
  <c r="C117" i="8"/>
  <c r="C96" i="8"/>
  <c r="C82" i="8"/>
  <c r="C67" i="8"/>
  <c r="C56" i="8"/>
  <c r="C44" i="8"/>
  <c r="C32" i="8"/>
  <c r="C26" i="8"/>
  <c r="C20" i="8"/>
  <c r="C140" i="8" s="1"/>
</calcChain>
</file>

<file path=xl/sharedStrings.xml><?xml version="1.0" encoding="utf-8"?>
<sst xmlns="http://schemas.openxmlformats.org/spreadsheetml/2006/main" count="272" uniqueCount="272">
  <si>
    <t>TOTALE</t>
  </si>
  <si>
    <t>Abbigliamento e calzature</t>
  </si>
  <si>
    <t>Prodotti alimentari e bevande analcoliche</t>
  </si>
  <si>
    <t>Apparecchi per il trattamento dell'informazione</t>
  </si>
  <si>
    <t>Trasporti</t>
  </si>
  <si>
    <t>Biciclette</t>
  </si>
  <si>
    <t>CODICE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</si>
  <si>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</si>
  <si>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</si>
  <si>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</si>
  <si>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</si>
  <si>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</si>
  <si>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</si>
  <si>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</si>
  <si>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</si>
  <si>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</si>
  <si>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Apparecchi elettrici per la cura della persona</t>
  </si>
  <si>
    <t>CLASSI</t>
  </si>
  <si>
    <t>01.1.1</t>
  </si>
  <si>
    <t>01.1.2</t>
  </si>
  <si>
    <t>01.1.3</t>
  </si>
  <si>
    <t>01.1.4</t>
  </si>
  <si>
    <t>01.1.5</t>
  </si>
  <si>
    <t>Oli e grassi</t>
  </si>
  <si>
    <t>01.1.6</t>
  </si>
  <si>
    <t>01.1.7</t>
  </si>
  <si>
    <t>01.1.8</t>
  </si>
  <si>
    <t>01.1.9</t>
  </si>
  <si>
    <t>01.2.1</t>
  </si>
  <si>
    <t>01.2.2</t>
  </si>
  <si>
    <t>02.1.1</t>
  </si>
  <si>
    <t>02.1.2</t>
  </si>
  <si>
    <t>Vini</t>
  </si>
  <si>
    <t>02.1.3</t>
  </si>
  <si>
    <t>Birre</t>
  </si>
  <si>
    <t>03.1.2</t>
  </si>
  <si>
    <t>Indumenti</t>
  </si>
  <si>
    <t>03.1.3</t>
  </si>
  <si>
    <t>03.1.4</t>
  </si>
  <si>
    <t>03.2.1</t>
  </si>
  <si>
    <t>03.2.2</t>
  </si>
  <si>
    <t>04.1.1</t>
  </si>
  <si>
    <t>04.3.1</t>
  </si>
  <si>
    <t>04.3.2</t>
  </si>
  <si>
    <t>04.4.1</t>
  </si>
  <si>
    <t>04.4.2</t>
  </si>
  <si>
    <t>04.4.3</t>
  </si>
  <si>
    <t>04.4.4</t>
  </si>
  <si>
    <t>04.5.1</t>
  </si>
  <si>
    <t>04.5.2</t>
  </si>
  <si>
    <t>Gas</t>
  </si>
  <si>
    <t>04.5.3</t>
  </si>
  <si>
    <t>04.5.4</t>
  </si>
  <si>
    <t>Combustibili solidi</t>
  </si>
  <si>
    <t>05.1.1</t>
  </si>
  <si>
    <t>05.1.2</t>
  </si>
  <si>
    <t>05.3.1</t>
  </si>
  <si>
    <t>05.3.2</t>
  </si>
  <si>
    <t>Piccoli elettrodomestici</t>
  </si>
  <si>
    <t>05.3.3</t>
  </si>
  <si>
    <t>05.4.0</t>
  </si>
  <si>
    <t>05.5.1</t>
  </si>
  <si>
    <t>05.5.2</t>
  </si>
  <si>
    <t>05.6.1</t>
  </si>
  <si>
    <t>05.6.2</t>
  </si>
  <si>
    <t>06.1.1</t>
  </si>
  <si>
    <t>06.1.2</t>
  </si>
  <si>
    <t>06.1.3</t>
  </si>
  <si>
    <t>06.2.1</t>
  </si>
  <si>
    <t>06.2.2</t>
  </si>
  <si>
    <t>06.2.3</t>
  </si>
  <si>
    <t>07.1.1</t>
  </si>
  <si>
    <t>Automobili</t>
  </si>
  <si>
    <t>07.1.2</t>
  </si>
  <si>
    <t>07.1.3</t>
  </si>
  <si>
    <t>07.2.1</t>
  </si>
  <si>
    <t>07.2.2</t>
  </si>
  <si>
    <t>07.2.3</t>
  </si>
  <si>
    <t>07.2.4</t>
  </si>
  <si>
    <t>07.3.1</t>
  </si>
  <si>
    <t>07.3.2</t>
  </si>
  <si>
    <t>07.3.3</t>
  </si>
  <si>
    <t>07.3.4</t>
  </si>
  <si>
    <t>07.3.5</t>
  </si>
  <si>
    <t>08.2.0</t>
  </si>
  <si>
    <t>09.1.1</t>
  </si>
  <si>
    <t>09.1.2</t>
  </si>
  <si>
    <t>Apparecchi fotografici e cinematografici e strumenti ottici</t>
  </si>
  <si>
    <t>09.2.1</t>
  </si>
  <si>
    <t>09.2.2</t>
  </si>
  <si>
    <t>09.3.1</t>
  </si>
  <si>
    <t>09.3.2</t>
  </si>
  <si>
    <t>Servizi ricreativi e sportivi</t>
  </si>
  <si>
    <t>09.5.1</t>
  </si>
  <si>
    <t>Libri</t>
  </si>
  <si>
    <t>09.5.2</t>
  </si>
  <si>
    <t>Giornali e periodici</t>
  </si>
  <si>
    <t>Articoli di cartoleria e materiale da disegno</t>
  </si>
  <si>
    <t>10.1.0</t>
  </si>
  <si>
    <t>10.2.0</t>
  </si>
  <si>
    <t>Istruzione secondaria</t>
  </si>
  <si>
    <t>10.4.0</t>
  </si>
  <si>
    <t>Istruzione universitaria</t>
  </si>
  <si>
    <t>10.5.0</t>
  </si>
  <si>
    <t>11.1.1</t>
  </si>
  <si>
    <t>Ristoranti, bar e simili</t>
  </si>
  <si>
    <t>11.1.2</t>
  </si>
  <si>
    <t>11.2.0</t>
  </si>
  <si>
    <t>Servizi di alloggio</t>
  </si>
  <si>
    <t>12.1.2</t>
  </si>
  <si>
    <t>12.1.3</t>
  </si>
  <si>
    <t>Servizi assicurativi connessi alla salute</t>
  </si>
  <si>
    <t xml:space="preserve">STRUTTURA DI PONDERAZIONE PER CLASSE DI PRODOTTO </t>
  </si>
  <si>
    <t>Giochi, lotterie e scommesse</t>
  </si>
  <si>
    <t>01.2.3</t>
  </si>
  <si>
    <t>01.2.5</t>
  </si>
  <si>
    <t>01.2.6</t>
  </si>
  <si>
    <t>01.2.9</t>
  </si>
  <si>
    <t>02.1.9</t>
  </si>
  <si>
    <t>02.3.0</t>
  </si>
  <si>
    <t>05.2.1</t>
  </si>
  <si>
    <t>06.1.4</t>
  </si>
  <si>
    <t>06.3.1</t>
  </si>
  <si>
    <t>06.4.1</t>
  </si>
  <si>
    <t>06.4.2</t>
  </si>
  <si>
    <t>07.4.1</t>
  </si>
  <si>
    <t>07.4.9</t>
  </si>
  <si>
    <t>08.1.1</t>
  </si>
  <si>
    <t>08.1.2</t>
  </si>
  <si>
    <t>08.1.3</t>
  </si>
  <si>
    <t>08.1.4</t>
  </si>
  <si>
    <t>08.1.5</t>
  </si>
  <si>
    <t>08.1.9</t>
  </si>
  <si>
    <t>08.3.1</t>
  </si>
  <si>
    <t>08.3.2</t>
  </si>
  <si>
    <t>08.3.3</t>
  </si>
  <si>
    <t>08.3.4</t>
  </si>
  <si>
    <t>08.3.5</t>
  </si>
  <si>
    <t>08.3.9</t>
  </si>
  <si>
    <t>09.4.4</t>
  </si>
  <si>
    <t>09.4.5</t>
  </si>
  <si>
    <t>09.4.6</t>
  </si>
  <si>
    <t>09.4.7</t>
  </si>
  <si>
    <t>09.6.1</t>
  </si>
  <si>
    <t>09.6.2</t>
  </si>
  <si>
    <t>09.6.3</t>
  </si>
  <si>
    <t>09.6.9</t>
  </si>
  <si>
    <t>09.7.1</t>
  </si>
  <si>
    <t>09.7.2</t>
  </si>
  <si>
    <t>09.7.4</t>
  </si>
  <si>
    <t>09.8.0</t>
  </si>
  <si>
    <t>12.1.4</t>
  </si>
  <si>
    <t>12.2.2</t>
  </si>
  <si>
    <t>13.1.1</t>
  </si>
  <si>
    <t>13.1.2</t>
  </si>
  <si>
    <t>13.1.3</t>
  </si>
  <si>
    <t>13.2.1</t>
  </si>
  <si>
    <t>13.2.9</t>
  </si>
  <si>
    <t>13.3.0</t>
  </si>
  <si>
    <t>13.9.0</t>
  </si>
  <si>
    <t>Cereali e prodotti a base di cereali</t>
  </si>
  <si>
    <t>Animali vivi e carni e altre parti di animali terrestri macellati</t>
  </si>
  <si>
    <t>Pesci e altri prodotti ittici</t>
  </si>
  <si>
    <t>Latte, altri prodotti lattiero-caseari e uova</t>
  </si>
  <si>
    <t>Frutta e frutta a guscio</t>
  </si>
  <si>
    <t>Ortaggi, tuberi, banane plantano, banane da cucina e legumi</t>
  </si>
  <si>
    <t>Zucchero, dolciumi e dessert</t>
  </si>
  <si>
    <t>Alimenti pronti e altri prodotti alimentari</t>
  </si>
  <si>
    <t>Succhi di frutta e di verdura</t>
  </si>
  <si>
    <t>Caffè e succedanei del caffè</t>
  </si>
  <si>
    <t>Tè, mate e altri prodotti di origine vegetale per infusione</t>
  </si>
  <si>
    <t>Acqua</t>
  </si>
  <si>
    <t>Bibite analcoliche</t>
  </si>
  <si>
    <t>Altre bevande analcoliche</t>
  </si>
  <si>
    <t>Alcolici e liquori</t>
  </si>
  <si>
    <t>Altre bevande alcoliche</t>
  </si>
  <si>
    <t>Tabacco</t>
  </si>
  <si>
    <t>Altri articoli di abbigliamento e accessori per l'abbigliamento</t>
  </si>
  <si>
    <t>Pulizia, riparazione, confezione e noleggio di capi d'abbigliamento</t>
  </si>
  <si>
    <t>Scarpe e altre calzature</t>
  </si>
  <si>
    <t>Pulizia, riparazione e noleggio di calzature</t>
  </si>
  <si>
    <t>Canoni di affitto effettivamente pagati dagli inquilini per la prima casa</t>
  </si>
  <si>
    <t>Attrezzature e prodotti di sicurezza per la manutenzione e la riparazione dell'abitazione</t>
  </si>
  <si>
    <t>Servizi per la manutenzione, la riparazione e la sicurezza dell'abitazione</t>
  </si>
  <si>
    <t>Distribuzione d'acqua</t>
  </si>
  <si>
    <t>Raccolta dei rifiuti</t>
  </si>
  <si>
    <t>Raccolta delle acque di scarico</t>
  </si>
  <si>
    <t>Altri servizi per l'abitazione</t>
  </si>
  <si>
    <t>Elettricità</t>
  </si>
  <si>
    <t>Combustibili liquidi</t>
  </si>
  <si>
    <t>Mobili, arredamenti e tappeti</t>
  </si>
  <si>
    <t>Riparazione, installazione e noleggio di mobili, arredamenti e tappeti</t>
  </si>
  <si>
    <t>Tessili per la casa</t>
  </si>
  <si>
    <t>Grandi elettrodomestici e altri grandi apparecchi domestici</t>
  </si>
  <si>
    <t>Riparazione, installazione e noleggio di elettrodomestici</t>
  </si>
  <si>
    <t>Oggetti di vetro, stoviglie e utensili domestici</t>
  </si>
  <si>
    <t>Utensili e attrezzature a motore</t>
  </si>
  <si>
    <t>Utensili a mano e accessori vari</t>
  </si>
  <si>
    <t>Beni non durevoli per l'abitazione</t>
  </si>
  <si>
    <t>Servizi domestici e per l'abitazione</t>
  </si>
  <si>
    <t>Medicinali</t>
  </si>
  <si>
    <t>Prodotti medicali</t>
  </si>
  <si>
    <t>Prodotti di assistenza</t>
  </si>
  <si>
    <t>Riparazione, noleggio e manutenzione di prodotti medicali e di assistenza</t>
  </si>
  <si>
    <t>Servizi di prevenzione sanitaria</t>
  </si>
  <si>
    <t>Servizi dentistici ambulatoriali</t>
  </si>
  <si>
    <t>Altri servizi di cure ambulatoriali</t>
  </si>
  <si>
    <t>Servizi di cura e riabilitazione ospedaliera</t>
  </si>
  <si>
    <t>Servizi di diagnostica per immagini e di medicina di laboratorio</t>
  </si>
  <si>
    <t>Servizi di trasporto di emergenza di pazienti e soccorso di emergenza</t>
  </si>
  <si>
    <t>Motocicli</t>
  </si>
  <si>
    <t>Componenti e accessori per mezzi personali di trasporto</t>
  </si>
  <si>
    <t>Carburanti e lubrificanti per mezzi personali di trasporto</t>
  </si>
  <si>
    <t>Manutenzione e riparazione di mezzi personali di trasporto</t>
  </si>
  <si>
    <t>Altri servizi relativi ai mezzi personali di trasporto</t>
  </si>
  <si>
    <t>Trasporto di passeggeri su rotaia</t>
  </si>
  <si>
    <t>Trasporto di passeggeri su strada</t>
  </si>
  <si>
    <t>Trasporto aereo di passeggeri</t>
  </si>
  <si>
    <t>Trasporto marittimo e per vie d'acqua interne di passeggeri</t>
  </si>
  <si>
    <t>Trasporto multimodale di passeggeri</t>
  </si>
  <si>
    <t>Servizi postali e di corriere</t>
  </si>
  <si>
    <t>Altri tipi di trasporto merci</t>
  </si>
  <si>
    <t>Apparecchi per la telefonia fissa</t>
  </si>
  <si>
    <t>Apparecchi per la telefonia mobile</t>
  </si>
  <si>
    <t>Apparecchi per la ricezione, la registrazione e la riproduzione di suoni e immagini</t>
  </si>
  <si>
    <t>Supporti di registrazione non registrati</t>
  </si>
  <si>
    <t>Altri accessori e apparecchiature per l'informazione e la comunicazione</t>
  </si>
  <si>
    <t>Software, esclusi i giochi</t>
  </si>
  <si>
    <t>Servizi di comunicazione fissa</t>
  </si>
  <si>
    <t>Servizi di comunicazione mobile</t>
  </si>
  <si>
    <t>Servizi di connessione a Internet e servizi di archiviazione online</t>
  </si>
  <si>
    <t>Pacchetti di servizi di telecomunicazione</t>
  </si>
  <si>
    <t>Riparazione e noleggio di apparecchiature per l'informazione e la comunicazione</t>
  </si>
  <si>
    <t>Altri servizi d'informazione e comunicazione</t>
  </si>
  <si>
    <t>Grandi beni ricreativi durevoli</t>
  </si>
  <si>
    <t>Giochi, giocattoli e articoli per il tempo libero</t>
  </si>
  <si>
    <t>Articoli sportivi, per campeggio e per attività ricreative all'aperto</t>
  </si>
  <si>
    <t>Prodotti per il giardino, piante e fiori</t>
  </si>
  <si>
    <t>Animali da compagnia e prodotti per animali da compagnia</t>
  </si>
  <si>
    <t>Noleggio e riparazione di articoli sportivi, per campeggio e per attività ricreative all'aperto</t>
  </si>
  <si>
    <t>Servizi veterinari e altri servizi per animali da compagnia</t>
  </si>
  <si>
    <t>Strumenti musicali</t>
  </si>
  <si>
    <t>Media audiovisivi</t>
  </si>
  <si>
    <t>Servizi forniti da cinema, teatri e sale da concerto</t>
  </si>
  <si>
    <t>Servizi forniti da musei, biblioteche e siti culturali</t>
  </si>
  <si>
    <t>Servizi fotografici</t>
  </si>
  <si>
    <t>Altri servizi culturali</t>
  </si>
  <si>
    <t>Viaggi "tutto compreso"</t>
  </si>
  <si>
    <t>Istruzione prescolastica ed elementare</t>
  </si>
  <si>
    <t>Istruzione non definita per livello</t>
  </si>
  <si>
    <t>Mense, caffetterie e refettori</t>
  </si>
  <si>
    <t>Servizi assicurativi connessi alle abitazioni</t>
  </si>
  <si>
    <t>Servizi assicurativi connessi ai mezzi di trasporto</t>
  </si>
  <si>
    <t>Oneri espliciti imposti dagli istituti di deposito</t>
  </si>
  <si>
    <t>Altri apparecchi, articoli e prodotti per la cura della persona</t>
  </si>
  <si>
    <t>Saloni di parrucchiere e istituti di bellezza</t>
  </si>
  <si>
    <t>Gioielli e orologi</t>
  </si>
  <si>
    <t>Altri effetti personali n.c.a.</t>
  </si>
  <si>
    <t>Protezione sociale</t>
  </si>
  <si>
    <t>Altri servizi</t>
  </si>
  <si>
    <t>Indice nazionale per l'intera collettività (NIC) - Anno 2026</t>
  </si>
  <si>
    <t>Assistenza alla persona, protezione sociale e beni e servizi vari</t>
  </si>
  <si>
    <t>Servizi finanziari e assicurativi</t>
  </si>
  <si>
    <t>Servizi di ristoranti e servizi di alloggio</t>
  </si>
  <si>
    <t>Servizi di istruzione</t>
  </si>
  <si>
    <t>Ricreazione, sport e cultura</t>
  </si>
  <si>
    <t>Bevande alcoliche, tabacco e droghe</t>
  </si>
  <si>
    <t>Abitazione, acqua, elettricità, gas e altri combustibili</t>
  </si>
  <si>
    <t>Arredamenti, apparecchi per uso domestico e manutenzione corrente dell'abitazione</t>
  </si>
  <si>
    <t>Sanità</t>
  </si>
  <si>
    <t>Informazione e comunicazione</t>
  </si>
  <si>
    <t>PESI Definitivi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</si>
</sst>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5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right" vertical="center" inden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vertical="center"/>
    </xf>
    <xf numFmtId="0" fontId="2" fillId="4" borderId="8" xfId="0" applyFont="1" applyFill="1" applyBorder="1"/>
    <xf numFmtId="165" fontId="3" fillId="2" borderId="9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vertical="center"/>
    </xf>
    <xf numFmtId="1" fontId="3" fillId="3" borderId="10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6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0</xdr:colOff>
      <xdr:row>0</xdr:row>
      <xdr:rowOff>304800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573363FB-A81B-44E8-B22F-E18D5C806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showGridLines="0" tabSelected="1" workbookViewId="0">
      <selection activeCell="H3" sqref="H3"/>
    </sheetView>
  </sheetViews>
  <sheetFormatPr defaultRowHeight="12.5" x14ac:dyDescent="0.25"/>
  <cols>
    <col min="1" max="1" width="13.26953125" customWidth="1"/>
    <col min="2" max="2" width="73.26953125" customWidth="1"/>
    <col min="3" max="3" width="15" customWidth="1"/>
  </cols>
  <sheetData>
    <row r="1" spans="1:3" ht="30.75" customHeight="1" x14ac:dyDescent="0.3">
      <c r="A1" s="8"/>
      <c r="B1" s="9"/>
      <c r="C1" s="10"/>
    </row>
    <row r="2" spans="1:3" ht="15.5" x14ac:dyDescent="0.35">
      <c r="A2" s="15" t="s">
        <v>112</v>
      </c>
      <c r="B2" s="16"/>
      <c r="C2" s="17"/>
    </row>
    <row r="3" spans="1:3" ht="15.5" x14ac:dyDescent="0.35">
      <c r="A3" s="18" t="s">
        <v>260</v>
      </c>
      <c r="B3" s="19"/>
      <c r="C3" s="20"/>
    </row>
    <row r="4" spans="1:3" ht="13" x14ac:dyDescent="0.25">
      <c r="A4" s="3" t="s">
        <v>6</v>
      </c>
      <c r="B4" s="4" t="s">
        <v>17</v>
      </c>
      <c r="C4" s="7" t="s">
        <v>271</v>
      </c>
    </row>
    <row r="5" spans="1:3" ht="13" x14ac:dyDescent="0.3">
      <c r="A5" s="2" t="s">
        <v>18</v>
      </c>
      <c r="B5" s="1" t="s">
        <v>160</v>
      </c>
      <c r="C5" s="12">
        <v>29598</v>
      </c>
    </row>
    <row r="6" spans="1:3" ht="13" x14ac:dyDescent="0.3">
      <c r="A6" s="2" t="s">
        <v>19</v>
      </c>
      <c r="B6" s="1" t="s">
        <v>161</v>
      </c>
      <c r="C6" s="12">
        <v>37684</v>
      </c>
    </row>
    <row r="7" spans="1:3" ht="13" x14ac:dyDescent="0.3">
      <c r="A7" s="2" t="s">
        <v>20</v>
      </c>
      <c r="B7" s="1" t="s">
        <v>162</v>
      </c>
      <c r="C7" s="12">
        <v>11628</v>
      </c>
    </row>
    <row r="8" spans="1:3" ht="13" x14ac:dyDescent="0.3">
      <c r="A8" s="2" t="s">
        <v>21</v>
      </c>
      <c r="B8" s="1" t="s">
        <v>163</v>
      </c>
      <c r="C8" s="12">
        <v>24487</v>
      </c>
    </row>
    <row r="9" spans="1:3" ht="13" x14ac:dyDescent="0.3">
      <c r="A9" s="2" t="s">
        <v>22</v>
      </c>
      <c r="B9" s="1" t="s">
        <v>23</v>
      </c>
      <c r="C9" s="12">
        <v>6303</v>
      </c>
    </row>
    <row r="10" spans="1:3" ht="13" x14ac:dyDescent="0.3">
      <c r="A10" s="2" t="s">
        <v>24</v>
      </c>
      <c r="B10" s="1" t="s">
        <v>164</v>
      </c>
      <c r="C10" s="12">
        <v>13609</v>
      </c>
    </row>
    <row r="11" spans="1:3" ht="13" x14ac:dyDescent="0.3">
      <c r="A11" s="2" t="s">
        <v>25</v>
      </c>
      <c r="B11" s="1" t="s">
        <v>165</v>
      </c>
      <c r="C11" s="12">
        <v>23379</v>
      </c>
    </row>
    <row r="12" spans="1:3" ht="13" x14ac:dyDescent="0.3">
      <c r="A12" s="2" t="s">
        <v>26</v>
      </c>
      <c r="B12" s="1" t="s">
        <v>166</v>
      </c>
      <c r="C12" s="12">
        <v>7753</v>
      </c>
    </row>
    <row r="13" spans="1:3" ht="13" x14ac:dyDescent="0.3">
      <c r="A13" s="2" t="s">
        <v>27</v>
      </c>
      <c r="B13" s="1" t="s">
        <v>167</v>
      </c>
      <c r="C13" s="12">
        <v>3993</v>
      </c>
    </row>
    <row r="14" spans="1:3" ht="13" x14ac:dyDescent="0.3">
      <c r="A14" s="2" t="s">
        <v>28</v>
      </c>
      <c r="B14" s="1" t="s">
        <v>168</v>
      </c>
      <c r="C14" s="12">
        <v>1231</v>
      </c>
    </row>
    <row r="15" spans="1:3" ht="13" x14ac:dyDescent="0.3">
      <c r="A15" s="2" t="s">
        <v>29</v>
      </c>
      <c r="B15" s="1" t="s">
        <v>169</v>
      </c>
      <c r="C15" s="12">
        <v>5089</v>
      </c>
    </row>
    <row r="16" spans="1:3" ht="13" x14ac:dyDescent="0.3">
      <c r="A16" s="2" t="s">
        <v>114</v>
      </c>
      <c r="B16" s="1" t="s">
        <v>170</v>
      </c>
      <c r="C16" s="12">
        <v>888</v>
      </c>
    </row>
    <row r="17" spans="1:3" ht="13" x14ac:dyDescent="0.3">
      <c r="A17" s="2" t="s">
        <v>115</v>
      </c>
      <c r="B17" s="1" t="s">
        <v>171</v>
      </c>
      <c r="C17" s="12">
        <v>4432</v>
      </c>
    </row>
    <row r="18" spans="1:3" ht="13" x14ac:dyDescent="0.3">
      <c r="A18" s="2" t="s">
        <v>116</v>
      </c>
      <c r="B18" s="1" t="s">
        <v>172</v>
      </c>
      <c r="C18" s="12">
        <v>1786</v>
      </c>
    </row>
    <row r="19" spans="1:3" ht="13" x14ac:dyDescent="0.3">
      <c r="A19" s="2" t="s">
        <v>117</v>
      </c>
      <c r="B19" s="1" t="s">
        <v>173</v>
      </c>
      <c r="C19" s="12">
        <v>396</v>
      </c>
    </row>
    <row r="20" spans="1:3" ht="13" x14ac:dyDescent="0.25">
      <c r="A20" s="5" t="s">
        <v>7</v>
      </c>
      <c r="B20" s="13" t="s">
        <v>2</v>
      </c>
      <c r="C20" s="14">
        <f>SUM(C5:C19)</f>
        <v>172256</v>
      </c>
    </row>
    <row r="21" spans="1:3" ht="13" x14ac:dyDescent="0.3">
      <c r="A21" s="2" t="s">
        <v>30</v>
      </c>
      <c r="B21" s="1" t="s">
        <v>174</v>
      </c>
      <c r="C21" s="12">
        <v>1036</v>
      </c>
    </row>
    <row r="22" spans="1:3" ht="13" x14ac:dyDescent="0.3">
      <c r="A22" s="2" t="s">
        <v>31</v>
      </c>
      <c r="B22" s="1" t="s">
        <v>32</v>
      </c>
      <c r="C22" s="12">
        <v>4765</v>
      </c>
    </row>
    <row r="23" spans="1:3" ht="13" x14ac:dyDescent="0.3">
      <c r="A23" s="2" t="s">
        <v>33</v>
      </c>
      <c r="B23" s="1" t="s">
        <v>34</v>
      </c>
      <c r="C23" s="12">
        <v>2825</v>
      </c>
    </row>
    <row r="24" spans="1:3" ht="13" x14ac:dyDescent="0.3">
      <c r="A24" s="2" t="s">
        <v>118</v>
      </c>
      <c r="B24" s="1" t="s">
        <v>175</v>
      </c>
      <c r="C24" s="12">
        <v>173</v>
      </c>
    </row>
    <row r="25" spans="1:3" ht="13" x14ac:dyDescent="0.3">
      <c r="A25" s="2" t="s">
        <v>119</v>
      </c>
      <c r="B25" s="1" t="s">
        <v>176</v>
      </c>
      <c r="C25" s="12">
        <v>20305</v>
      </c>
    </row>
    <row r="26" spans="1:3" ht="13" x14ac:dyDescent="0.25">
      <c r="A26" s="5" t="s">
        <v>8</v>
      </c>
      <c r="B26" s="6" t="s">
        <v>266</v>
      </c>
      <c r="C26" s="14">
        <f>SUM(C21:C25)</f>
        <v>29104</v>
      </c>
    </row>
    <row r="27" spans="1:3" ht="13" x14ac:dyDescent="0.3">
      <c r="A27" s="2" t="s">
        <v>35</v>
      </c>
      <c r="B27" s="1" t="s">
        <v>36</v>
      </c>
      <c r="C27" s="12">
        <v>46351</v>
      </c>
    </row>
    <row r="28" spans="1:3" ht="13" x14ac:dyDescent="0.3">
      <c r="A28" s="2" t="s">
        <v>37</v>
      </c>
      <c r="B28" s="1" t="s">
        <v>177</v>
      </c>
      <c r="C28" s="12">
        <v>1608</v>
      </c>
    </row>
    <row r="29" spans="1:3" ht="13" x14ac:dyDescent="0.3">
      <c r="A29" s="2" t="s">
        <v>38</v>
      </c>
      <c r="B29" s="1" t="s">
        <v>178</v>
      </c>
      <c r="C29" s="12">
        <v>2988</v>
      </c>
    </row>
    <row r="30" spans="1:3" ht="13" x14ac:dyDescent="0.3">
      <c r="A30" s="2" t="s">
        <v>39</v>
      </c>
      <c r="B30" s="1" t="s">
        <v>179</v>
      </c>
      <c r="C30" s="12">
        <v>9039</v>
      </c>
    </row>
    <row r="31" spans="1:3" ht="13" x14ac:dyDescent="0.3">
      <c r="A31" s="2" t="s">
        <v>40</v>
      </c>
      <c r="B31" s="1" t="s">
        <v>180</v>
      </c>
      <c r="C31" s="12">
        <v>206</v>
      </c>
    </row>
    <row r="32" spans="1:3" ht="13" x14ac:dyDescent="0.25">
      <c r="A32" s="5" t="s">
        <v>9</v>
      </c>
      <c r="B32" s="6" t="s">
        <v>1</v>
      </c>
      <c r="C32" s="14">
        <f>SUM(C27:C31)</f>
        <v>60192</v>
      </c>
    </row>
    <row r="33" spans="1:3" ht="13" x14ac:dyDescent="0.3">
      <c r="A33" s="2" t="s">
        <v>41</v>
      </c>
      <c r="B33" s="1" t="s">
        <v>181</v>
      </c>
      <c r="C33" s="12">
        <v>30003</v>
      </c>
    </row>
    <row r="34" spans="1:3" ht="13" x14ac:dyDescent="0.3">
      <c r="A34" s="2" t="s">
        <v>42</v>
      </c>
      <c r="B34" s="1" t="s">
        <v>182</v>
      </c>
      <c r="C34" s="12">
        <v>1994</v>
      </c>
    </row>
    <row r="35" spans="1:3" ht="13" x14ac:dyDescent="0.3">
      <c r="A35" s="2" t="s">
        <v>43</v>
      </c>
      <c r="B35" s="1" t="s">
        <v>183</v>
      </c>
      <c r="C35" s="12">
        <v>6680</v>
      </c>
    </row>
    <row r="36" spans="1:3" ht="13" x14ac:dyDescent="0.3">
      <c r="A36" s="2" t="s">
        <v>44</v>
      </c>
      <c r="B36" s="1" t="s">
        <v>184</v>
      </c>
      <c r="C36" s="12">
        <v>2704</v>
      </c>
    </row>
    <row r="37" spans="1:3" ht="13" x14ac:dyDescent="0.3">
      <c r="A37" s="2" t="s">
        <v>45</v>
      </c>
      <c r="B37" s="1" t="s">
        <v>185</v>
      </c>
      <c r="C37" s="12">
        <v>5110</v>
      </c>
    </row>
    <row r="38" spans="1:3" ht="13" x14ac:dyDescent="0.3">
      <c r="A38" s="2" t="s">
        <v>46</v>
      </c>
      <c r="B38" s="1" t="s">
        <v>186</v>
      </c>
      <c r="C38" s="12">
        <v>3466</v>
      </c>
    </row>
    <row r="39" spans="1:3" ht="13" x14ac:dyDescent="0.3">
      <c r="A39" s="2" t="s">
        <v>47</v>
      </c>
      <c r="B39" s="1" t="s">
        <v>187</v>
      </c>
      <c r="C39" s="12">
        <v>9728</v>
      </c>
    </row>
    <row r="40" spans="1:3" ht="13" x14ac:dyDescent="0.3">
      <c r="A40" s="2" t="s">
        <v>48</v>
      </c>
      <c r="B40" s="1" t="s">
        <v>188</v>
      </c>
      <c r="C40" s="12">
        <v>26438</v>
      </c>
    </row>
    <row r="41" spans="1:3" ht="13" x14ac:dyDescent="0.3">
      <c r="A41" s="2" t="s">
        <v>49</v>
      </c>
      <c r="B41" s="1" t="s">
        <v>50</v>
      </c>
      <c r="C41" s="12">
        <v>29690</v>
      </c>
    </row>
    <row r="42" spans="1:3" ht="13" x14ac:dyDescent="0.3">
      <c r="A42" s="2" t="s">
        <v>51</v>
      </c>
      <c r="B42" s="1" t="s">
        <v>189</v>
      </c>
      <c r="C42" s="12">
        <v>496</v>
      </c>
    </row>
    <row r="43" spans="1:3" ht="13" x14ac:dyDescent="0.3">
      <c r="A43" s="2" t="s">
        <v>52</v>
      </c>
      <c r="B43" s="1" t="s">
        <v>53</v>
      </c>
      <c r="C43" s="12">
        <v>3691</v>
      </c>
    </row>
    <row r="44" spans="1:3" ht="13" x14ac:dyDescent="0.25">
      <c r="A44" s="5" t="s">
        <v>10</v>
      </c>
      <c r="B44" s="6" t="s">
        <v>267</v>
      </c>
      <c r="C44" s="14">
        <f>SUM(C33:C43)</f>
        <v>120000</v>
      </c>
    </row>
    <row r="45" spans="1:3" ht="13" x14ac:dyDescent="0.3">
      <c r="A45" s="2" t="s">
        <v>54</v>
      </c>
      <c r="B45" s="1" t="s">
        <v>190</v>
      </c>
      <c r="C45" s="12">
        <v>21046</v>
      </c>
    </row>
    <row r="46" spans="1:3" ht="13" x14ac:dyDescent="0.3">
      <c r="A46" s="2" t="s">
        <v>55</v>
      </c>
      <c r="B46" s="1" t="s">
        <v>191</v>
      </c>
      <c r="C46" s="12">
        <v>206</v>
      </c>
    </row>
    <row r="47" spans="1:3" ht="13" x14ac:dyDescent="0.3">
      <c r="A47" s="2" t="s">
        <v>120</v>
      </c>
      <c r="B47" s="1" t="s">
        <v>192</v>
      </c>
      <c r="C47" s="12">
        <v>3200</v>
      </c>
    </row>
    <row r="48" spans="1:3" ht="13" x14ac:dyDescent="0.3">
      <c r="A48" s="2" t="s">
        <v>56</v>
      </c>
      <c r="B48" s="1" t="s">
        <v>193</v>
      </c>
      <c r="C48" s="12">
        <v>5989</v>
      </c>
    </row>
    <row r="49" spans="1:3" ht="13" x14ac:dyDescent="0.3">
      <c r="A49" s="2" t="s">
        <v>57</v>
      </c>
      <c r="B49" s="1" t="s">
        <v>58</v>
      </c>
      <c r="C49" s="12">
        <v>2338</v>
      </c>
    </row>
    <row r="50" spans="1:3" ht="13" x14ac:dyDescent="0.3">
      <c r="A50" s="2" t="s">
        <v>59</v>
      </c>
      <c r="B50" s="1" t="s">
        <v>194</v>
      </c>
      <c r="C50" s="12">
        <v>196</v>
      </c>
    </row>
    <row r="51" spans="1:3" ht="13" x14ac:dyDescent="0.3">
      <c r="A51" s="2" t="s">
        <v>60</v>
      </c>
      <c r="B51" s="1" t="s">
        <v>195</v>
      </c>
      <c r="C51" s="12">
        <v>5865</v>
      </c>
    </row>
    <row r="52" spans="1:3" ht="13" x14ac:dyDescent="0.3">
      <c r="A52" s="2" t="s">
        <v>61</v>
      </c>
      <c r="B52" s="1" t="s">
        <v>196</v>
      </c>
      <c r="C52" s="12">
        <v>260</v>
      </c>
    </row>
    <row r="53" spans="1:3" ht="13" x14ac:dyDescent="0.3">
      <c r="A53" s="2" t="s">
        <v>62</v>
      </c>
      <c r="B53" s="1" t="s">
        <v>197</v>
      </c>
      <c r="C53" s="12">
        <v>3460</v>
      </c>
    </row>
    <row r="54" spans="1:3" ht="13" x14ac:dyDescent="0.3">
      <c r="A54" s="2" t="s">
        <v>63</v>
      </c>
      <c r="B54" s="1" t="s">
        <v>198</v>
      </c>
      <c r="C54" s="12">
        <v>11510</v>
      </c>
    </row>
    <row r="55" spans="1:3" ht="13" x14ac:dyDescent="0.3">
      <c r="A55" s="2" t="s">
        <v>64</v>
      </c>
      <c r="B55" s="1" t="s">
        <v>199</v>
      </c>
      <c r="C55" s="12">
        <v>13626</v>
      </c>
    </row>
    <row r="56" spans="1:3" ht="13" x14ac:dyDescent="0.25">
      <c r="A56" s="5" t="s">
        <v>11</v>
      </c>
      <c r="B56" s="6" t="s">
        <v>268</v>
      </c>
      <c r="C56" s="14">
        <f>SUM(C45:C55)</f>
        <v>67696</v>
      </c>
    </row>
    <row r="57" spans="1:3" ht="13" x14ac:dyDescent="0.3">
      <c r="A57" s="2" t="s">
        <v>65</v>
      </c>
      <c r="B57" s="1" t="s">
        <v>200</v>
      </c>
      <c r="C57" s="12">
        <v>17622</v>
      </c>
    </row>
    <row r="58" spans="1:3" ht="13" x14ac:dyDescent="0.3">
      <c r="A58" s="2" t="s">
        <v>66</v>
      </c>
      <c r="B58" s="1" t="s">
        <v>201</v>
      </c>
      <c r="C58" s="12">
        <v>1166</v>
      </c>
    </row>
    <row r="59" spans="1:3" ht="13" x14ac:dyDescent="0.3">
      <c r="A59" s="2" t="s">
        <v>67</v>
      </c>
      <c r="B59" s="1" t="s">
        <v>202</v>
      </c>
      <c r="C59" s="12">
        <v>2316</v>
      </c>
    </row>
    <row r="60" spans="1:3" ht="13" x14ac:dyDescent="0.3">
      <c r="A60" s="2" t="s">
        <v>121</v>
      </c>
      <c r="B60" s="1" t="s">
        <v>203</v>
      </c>
      <c r="C60" s="12">
        <v>36</v>
      </c>
    </row>
    <row r="61" spans="1:3" ht="13" x14ac:dyDescent="0.3">
      <c r="A61" s="2" t="s">
        <v>68</v>
      </c>
      <c r="B61" s="1" t="s">
        <v>204</v>
      </c>
      <c r="C61" s="12">
        <v>24278</v>
      </c>
    </row>
    <row r="62" spans="1:3" ht="13" x14ac:dyDescent="0.3">
      <c r="A62" s="2" t="s">
        <v>69</v>
      </c>
      <c r="B62" s="1" t="s">
        <v>205</v>
      </c>
      <c r="C62" s="12">
        <v>8550</v>
      </c>
    </row>
    <row r="63" spans="1:3" ht="13" x14ac:dyDescent="0.3">
      <c r="A63" s="2" t="s">
        <v>70</v>
      </c>
      <c r="B63" s="1" t="s">
        <v>206</v>
      </c>
      <c r="C63" s="12">
        <v>15670</v>
      </c>
    </row>
    <row r="64" spans="1:3" ht="13" x14ac:dyDescent="0.3">
      <c r="A64" s="2" t="s">
        <v>122</v>
      </c>
      <c r="B64" s="1" t="s">
        <v>207</v>
      </c>
      <c r="C64" s="12">
        <v>10207</v>
      </c>
    </row>
    <row r="65" spans="1:3" ht="13" x14ac:dyDescent="0.3">
      <c r="A65" s="2" t="s">
        <v>123</v>
      </c>
      <c r="B65" s="1" t="s">
        <v>208</v>
      </c>
      <c r="C65" s="12">
        <v>1595</v>
      </c>
    </row>
    <row r="66" spans="1:3" ht="13" x14ac:dyDescent="0.3">
      <c r="A66" s="2" t="s">
        <v>124</v>
      </c>
      <c r="B66" s="1" t="s">
        <v>209</v>
      </c>
      <c r="C66" s="12">
        <v>62</v>
      </c>
    </row>
    <row r="67" spans="1:3" ht="13" x14ac:dyDescent="0.25">
      <c r="A67" s="5" t="s">
        <v>12</v>
      </c>
      <c r="B67" s="6" t="s">
        <v>269</v>
      </c>
      <c r="C67" s="14">
        <f>SUM(C57:C66)</f>
        <v>81502</v>
      </c>
    </row>
    <row r="68" spans="1:3" ht="13" x14ac:dyDescent="0.3">
      <c r="A68" s="2" t="s">
        <v>71</v>
      </c>
      <c r="B68" s="1" t="s">
        <v>72</v>
      </c>
      <c r="C68" s="12">
        <v>36895</v>
      </c>
    </row>
    <row r="69" spans="1:3" ht="13" x14ac:dyDescent="0.3">
      <c r="A69" s="2" t="s">
        <v>73</v>
      </c>
      <c r="B69" s="1" t="s">
        <v>210</v>
      </c>
      <c r="C69" s="12">
        <v>2121</v>
      </c>
    </row>
    <row r="70" spans="1:3" ht="13" x14ac:dyDescent="0.3">
      <c r="A70" s="2" t="s">
        <v>74</v>
      </c>
      <c r="B70" s="1" t="s">
        <v>5</v>
      </c>
      <c r="C70" s="12">
        <v>655</v>
      </c>
    </row>
    <row r="71" spans="1:3" ht="13" x14ac:dyDescent="0.3">
      <c r="A71" s="2" t="s">
        <v>75</v>
      </c>
      <c r="B71" s="1" t="s">
        <v>211</v>
      </c>
      <c r="C71" s="12">
        <v>7046</v>
      </c>
    </row>
    <row r="72" spans="1:3" ht="13" x14ac:dyDescent="0.3">
      <c r="A72" s="2" t="s">
        <v>76</v>
      </c>
      <c r="B72" s="1" t="s">
        <v>212</v>
      </c>
      <c r="C72" s="12">
        <v>45219</v>
      </c>
    </row>
    <row r="73" spans="1:3" ht="13" x14ac:dyDescent="0.3">
      <c r="A73" s="2" t="s">
        <v>77</v>
      </c>
      <c r="B73" s="1" t="s">
        <v>213</v>
      </c>
      <c r="C73" s="12">
        <v>28650</v>
      </c>
    </row>
    <row r="74" spans="1:3" ht="13" x14ac:dyDescent="0.3">
      <c r="A74" s="2" t="s">
        <v>78</v>
      </c>
      <c r="B74" s="1" t="s">
        <v>214</v>
      </c>
      <c r="C74" s="12">
        <v>10411</v>
      </c>
    </row>
    <row r="75" spans="1:3" ht="13" x14ac:dyDescent="0.3">
      <c r="A75" s="2" t="s">
        <v>79</v>
      </c>
      <c r="B75" s="1" t="s">
        <v>215</v>
      </c>
      <c r="C75" s="12">
        <v>3766</v>
      </c>
    </row>
    <row r="76" spans="1:3" ht="13" x14ac:dyDescent="0.3">
      <c r="A76" s="2" t="s">
        <v>80</v>
      </c>
      <c r="B76" s="1" t="s">
        <v>216</v>
      </c>
      <c r="C76" s="12">
        <v>3593</v>
      </c>
    </row>
    <row r="77" spans="1:3" ht="13" x14ac:dyDescent="0.3">
      <c r="A77" s="2" t="s">
        <v>81</v>
      </c>
      <c r="B77" s="1" t="s">
        <v>217</v>
      </c>
      <c r="C77" s="12">
        <v>8720</v>
      </c>
    </row>
    <row r="78" spans="1:3" ht="13" x14ac:dyDescent="0.3">
      <c r="A78" s="2" t="s">
        <v>82</v>
      </c>
      <c r="B78" s="1" t="s">
        <v>218</v>
      </c>
      <c r="C78" s="12">
        <v>1041</v>
      </c>
    </row>
    <row r="79" spans="1:3" ht="13" x14ac:dyDescent="0.3">
      <c r="A79" s="2" t="s">
        <v>83</v>
      </c>
      <c r="B79" s="1" t="s">
        <v>219</v>
      </c>
      <c r="C79" s="12">
        <v>2706</v>
      </c>
    </row>
    <row r="80" spans="1:3" ht="13" x14ac:dyDescent="0.3">
      <c r="A80" s="2" t="s">
        <v>125</v>
      </c>
      <c r="B80" s="1" t="s">
        <v>220</v>
      </c>
      <c r="C80" s="12">
        <v>990</v>
      </c>
    </row>
    <row r="81" spans="1:3" ht="13" x14ac:dyDescent="0.3">
      <c r="A81" s="2" t="s">
        <v>126</v>
      </c>
      <c r="B81" s="1" t="s">
        <v>221</v>
      </c>
      <c r="C81" s="12">
        <v>2727</v>
      </c>
    </row>
    <row r="82" spans="1:3" ht="13" x14ac:dyDescent="0.25">
      <c r="A82" s="5" t="s">
        <v>13</v>
      </c>
      <c r="B82" s="6" t="s">
        <v>4</v>
      </c>
      <c r="C82" s="14">
        <f>SUM(C68:C81)</f>
        <v>154540</v>
      </c>
    </row>
    <row r="83" spans="1:3" ht="13" x14ac:dyDescent="0.3">
      <c r="A83" s="2" t="s">
        <v>127</v>
      </c>
      <c r="B83" s="1" t="s">
        <v>222</v>
      </c>
      <c r="C83" s="12">
        <v>14</v>
      </c>
    </row>
    <row r="84" spans="1:3" ht="13" x14ac:dyDescent="0.3">
      <c r="A84" s="2" t="s">
        <v>128</v>
      </c>
      <c r="B84" s="1" t="s">
        <v>223</v>
      </c>
      <c r="C84" s="12">
        <v>4625</v>
      </c>
    </row>
    <row r="85" spans="1:3" ht="13" x14ac:dyDescent="0.3">
      <c r="A85" s="2" t="s">
        <v>129</v>
      </c>
      <c r="B85" s="1" t="s">
        <v>3</v>
      </c>
      <c r="C85" s="12">
        <v>4151</v>
      </c>
    </row>
    <row r="86" spans="1:3" ht="13" x14ac:dyDescent="0.3">
      <c r="A86" s="2" t="s">
        <v>130</v>
      </c>
      <c r="B86" s="1" t="s">
        <v>224</v>
      </c>
      <c r="C86" s="12">
        <v>2891</v>
      </c>
    </row>
    <row r="87" spans="1:3" ht="13" x14ac:dyDescent="0.3">
      <c r="A87" s="2" t="s">
        <v>131</v>
      </c>
      <c r="B87" s="1" t="s">
        <v>225</v>
      </c>
      <c r="C87" s="12">
        <v>512</v>
      </c>
    </row>
    <row r="88" spans="1:3" ht="13" x14ac:dyDescent="0.3">
      <c r="A88" s="2" t="s">
        <v>132</v>
      </c>
      <c r="B88" s="1" t="s">
        <v>226</v>
      </c>
      <c r="C88" s="12">
        <v>221</v>
      </c>
    </row>
    <row r="89" spans="1:3" ht="13" x14ac:dyDescent="0.3">
      <c r="A89" s="2" t="s">
        <v>84</v>
      </c>
      <c r="B89" s="1" t="s">
        <v>227</v>
      </c>
      <c r="C89" s="12">
        <v>363</v>
      </c>
    </row>
    <row r="90" spans="1:3" ht="13" x14ac:dyDescent="0.3">
      <c r="A90" s="2" t="s">
        <v>133</v>
      </c>
      <c r="B90" s="1" t="s">
        <v>228</v>
      </c>
      <c r="C90" s="12">
        <v>1848</v>
      </c>
    </row>
    <row r="91" spans="1:3" ht="13" x14ac:dyDescent="0.3">
      <c r="A91" s="2" t="s">
        <v>134</v>
      </c>
      <c r="B91" s="1" t="s">
        <v>229</v>
      </c>
      <c r="C91" s="12">
        <v>3222</v>
      </c>
    </row>
    <row r="92" spans="1:3" ht="13" x14ac:dyDescent="0.3">
      <c r="A92" s="2" t="s">
        <v>135</v>
      </c>
      <c r="B92" s="1" t="s">
        <v>230</v>
      </c>
      <c r="C92" s="12">
        <v>4767</v>
      </c>
    </row>
    <row r="93" spans="1:3" ht="13" x14ac:dyDescent="0.3">
      <c r="A93" s="2" t="s">
        <v>136</v>
      </c>
      <c r="B93" s="1" t="s">
        <v>231</v>
      </c>
      <c r="C93" s="12">
        <v>2722</v>
      </c>
    </row>
    <row r="94" spans="1:3" ht="13" x14ac:dyDescent="0.3">
      <c r="A94" s="2" t="s">
        <v>137</v>
      </c>
      <c r="B94" s="1" t="s">
        <v>232</v>
      </c>
      <c r="C94" s="12">
        <v>52</v>
      </c>
    </row>
    <row r="95" spans="1:3" ht="13" x14ac:dyDescent="0.3">
      <c r="A95" s="2" t="s">
        <v>138</v>
      </c>
      <c r="B95" s="1" t="s">
        <v>233</v>
      </c>
      <c r="C95" s="12">
        <v>3225</v>
      </c>
    </row>
    <row r="96" spans="1:3" ht="13" x14ac:dyDescent="0.25">
      <c r="A96" s="5" t="s">
        <v>14</v>
      </c>
      <c r="B96" s="6" t="s">
        <v>270</v>
      </c>
      <c r="C96" s="14">
        <f>SUM(C83:C95)</f>
        <v>28613</v>
      </c>
    </row>
    <row r="97" spans="1:3" ht="13" x14ac:dyDescent="0.3">
      <c r="A97" s="2" t="s">
        <v>85</v>
      </c>
      <c r="B97" s="1" t="s">
        <v>87</v>
      </c>
      <c r="C97" s="12">
        <v>273</v>
      </c>
    </row>
    <row r="98" spans="1:3" ht="13" x14ac:dyDescent="0.3">
      <c r="A98" s="2" t="s">
        <v>86</v>
      </c>
      <c r="B98" s="1" t="s">
        <v>234</v>
      </c>
      <c r="C98" s="12">
        <v>3106</v>
      </c>
    </row>
    <row r="99" spans="1:3" ht="13" x14ac:dyDescent="0.3">
      <c r="A99" s="2" t="s">
        <v>88</v>
      </c>
      <c r="B99" s="1" t="s">
        <v>235</v>
      </c>
      <c r="C99" s="12">
        <v>4192</v>
      </c>
    </row>
    <row r="100" spans="1:3" ht="13" x14ac:dyDescent="0.3">
      <c r="A100" s="2" t="s">
        <v>89</v>
      </c>
      <c r="B100" s="1" t="s">
        <v>236</v>
      </c>
      <c r="C100" s="12">
        <v>2099</v>
      </c>
    </row>
    <row r="101" spans="1:3" ht="13" x14ac:dyDescent="0.3">
      <c r="A101" s="2" t="s">
        <v>90</v>
      </c>
      <c r="B101" s="1" t="s">
        <v>237</v>
      </c>
      <c r="C101" s="12">
        <v>2225</v>
      </c>
    </row>
    <row r="102" spans="1:3" ht="13" x14ac:dyDescent="0.3">
      <c r="A102" s="2" t="s">
        <v>91</v>
      </c>
      <c r="B102" s="1" t="s">
        <v>238</v>
      </c>
      <c r="C102" s="12">
        <v>6044</v>
      </c>
    </row>
    <row r="103" spans="1:3" ht="13" x14ac:dyDescent="0.3">
      <c r="A103" s="2" t="s">
        <v>139</v>
      </c>
      <c r="B103" s="1" t="s">
        <v>239</v>
      </c>
      <c r="C103" s="12">
        <v>1917</v>
      </c>
    </row>
    <row r="104" spans="1:3" ht="13" x14ac:dyDescent="0.3">
      <c r="A104" s="2" t="s">
        <v>140</v>
      </c>
      <c r="B104" s="1" t="s">
        <v>240</v>
      </c>
      <c r="C104" s="12">
        <v>1742</v>
      </c>
    </row>
    <row r="105" spans="1:3" ht="13" x14ac:dyDescent="0.3">
      <c r="A105" s="2" t="s">
        <v>141</v>
      </c>
      <c r="B105" s="1" t="s">
        <v>92</v>
      </c>
      <c r="C105" s="12">
        <v>4147</v>
      </c>
    </row>
    <row r="106" spans="1:3" ht="13" x14ac:dyDescent="0.3">
      <c r="A106" s="2" t="s">
        <v>142</v>
      </c>
      <c r="B106" s="1" t="s">
        <v>113</v>
      </c>
      <c r="C106" s="12">
        <v>16353</v>
      </c>
    </row>
    <row r="107" spans="1:3" ht="13" x14ac:dyDescent="0.3">
      <c r="A107" s="2" t="s">
        <v>93</v>
      </c>
      <c r="B107" s="1" t="s">
        <v>241</v>
      </c>
      <c r="C107" s="12">
        <v>492</v>
      </c>
    </row>
    <row r="108" spans="1:3" ht="13" x14ac:dyDescent="0.3">
      <c r="A108" s="2" t="s">
        <v>95</v>
      </c>
      <c r="B108" s="1" t="s">
        <v>242</v>
      </c>
      <c r="C108" s="12">
        <v>587</v>
      </c>
    </row>
    <row r="109" spans="1:3" ht="13" x14ac:dyDescent="0.3">
      <c r="A109" s="2" t="s">
        <v>143</v>
      </c>
      <c r="B109" s="1" t="s">
        <v>243</v>
      </c>
      <c r="C109" s="12">
        <v>1193</v>
      </c>
    </row>
    <row r="110" spans="1:3" ht="13" x14ac:dyDescent="0.3">
      <c r="A110" s="2" t="s">
        <v>144</v>
      </c>
      <c r="B110" s="1" t="s">
        <v>244</v>
      </c>
      <c r="C110" s="12">
        <v>380</v>
      </c>
    </row>
    <row r="111" spans="1:3" ht="13" x14ac:dyDescent="0.3">
      <c r="A111" s="2" t="s">
        <v>145</v>
      </c>
      <c r="B111" s="1" t="s">
        <v>245</v>
      </c>
      <c r="C111" s="12">
        <v>188</v>
      </c>
    </row>
    <row r="112" spans="1:3" ht="13" x14ac:dyDescent="0.3">
      <c r="A112" s="2" t="s">
        <v>146</v>
      </c>
      <c r="B112" s="1" t="s">
        <v>246</v>
      </c>
      <c r="C112" s="12">
        <v>84</v>
      </c>
    </row>
    <row r="113" spans="1:3" ht="13" x14ac:dyDescent="0.3">
      <c r="A113" s="2" t="s">
        <v>147</v>
      </c>
      <c r="B113" s="1" t="s">
        <v>94</v>
      </c>
      <c r="C113" s="12">
        <v>3153</v>
      </c>
    </row>
    <row r="114" spans="1:3" ht="13" x14ac:dyDescent="0.3">
      <c r="A114" s="2" t="s">
        <v>148</v>
      </c>
      <c r="B114" s="1" t="s">
        <v>96</v>
      </c>
      <c r="C114" s="12">
        <v>2891</v>
      </c>
    </row>
    <row r="115" spans="1:3" ht="13" x14ac:dyDescent="0.3">
      <c r="A115" s="2" t="s">
        <v>149</v>
      </c>
      <c r="B115" s="1" t="s">
        <v>97</v>
      </c>
      <c r="C115" s="12">
        <v>3253</v>
      </c>
    </row>
    <row r="116" spans="1:3" ht="13" x14ac:dyDescent="0.3">
      <c r="A116" s="2" t="s">
        <v>150</v>
      </c>
      <c r="B116" s="1" t="s">
        <v>247</v>
      </c>
      <c r="C116" s="12">
        <v>4673</v>
      </c>
    </row>
    <row r="117" spans="1:3" ht="13" x14ac:dyDescent="0.25">
      <c r="A117" s="5" t="s">
        <v>15</v>
      </c>
      <c r="B117" s="6" t="s">
        <v>265</v>
      </c>
      <c r="C117" s="14">
        <f>SUM(C97:C116)</f>
        <v>58992</v>
      </c>
    </row>
    <row r="118" spans="1:3" ht="13" x14ac:dyDescent="0.3">
      <c r="A118" s="2" t="s">
        <v>98</v>
      </c>
      <c r="B118" s="1" t="s">
        <v>248</v>
      </c>
      <c r="C118" s="12">
        <v>3047</v>
      </c>
    </row>
    <row r="119" spans="1:3" ht="13" x14ac:dyDescent="0.3">
      <c r="A119" s="2" t="s">
        <v>99</v>
      </c>
      <c r="B119" s="1" t="s">
        <v>100</v>
      </c>
      <c r="C119" s="12">
        <v>1575</v>
      </c>
    </row>
    <row r="120" spans="1:3" ht="13" x14ac:dyDescent="0.3">
      <c r="A120" s="2" t="s">
        <v>101</v>
      </c>
      <c r="B120" s="1" t="s">
        <v>102</v>
      </c>
      <c r="C120" s="12">
        <v>3459</v>
      </c>
    </row>
    <row r="121" spans="1:3" ht="13" x14ac:dyDescent="0.3">
      <c r="A121" s="2" t="s">
        <v>103</v>
      </c>
      <c r="B121" s="1" t="s">
        <v>249</v>
      </c>
      <c r="C121" s="12">
        <v>1597</v>
      </c>
    </row>
    <row r="122" spans="1:3" ht="13" x14ac:dyDescent="0.25">
      <c r="A122" s="5">
        <v>10</v>
      </c>
      <c r="B122" s="6" t="s">
        <v>264</v>
      </c>
      <c r="C122" s="14">
        <f>SUM(C118:C121)</f>
        <v>9678</v>
      </c>
    </row>
    <row r="123" spans="1:3" ht="13" x14ac:dyDescent="0.3">
      <c r="A123" s="2" t="s">
        <v>104</v>
      </c>
      <c r="B123" s="1" t="s">
        <v>105</v>
      </c>
      <c r="C123" s="12">
        <v>88391</v>
      </c>
    </row>
    <row r="124" spans="1:3" ht="13" x14ac:dyDescent="0.3">
      <c r="A124" s="2" t="s">
        <v>106</v>
      </c>
      <c r="B124" s="1" t="s">
        <v>250</v>
      </c>
      <c r="C124" s="12">
        <v>2732</v>
      </c>
    </row>
    <row r="125" spans="1:3" ht="13" x14ac:dyDescent="0.3">
      <c r="A125" s="2" t="s">
        <v>107</v>
      </c>
      <c r="B125" s="1" t="s">
        <v>108</v>
      </c>
      <c r="C125" s="12">
        <v>30704</v>
      </c>
    </row>
    <row r="126" spans="1:3" ht="13" x14ac:dyDescent="0.25">
      <c r="A126" s="5">
        <v>11</v>
      </c>
      <c r="B126" s="6" t="s">
        <v>263</v>
      </c>
      <c r="C126" s="14">
        <f>SUM(C123:C125)</f>
        <v>121827</v>
      </c>
    </row>
    <row r="127" spans="1:3" ht="13" x14ac:dyDescent="0.3">
      <c r="A127" s="2" t="s">
        <v>109</v>
      </c>
      <c r="B127" s="1" t="s">
        <v>111</v>
      </c>
      <c r="C127" s="12">
        <v>598</v>
      </c>
    </row>
    <row r="128" spans="1:3" ht="13" x14ac:dyDescent="0.3">
      <c r="A128" s="2" t="s">
        <v>110</v>
      </c>
      <c r="B128" s="1" t="s">
        <v>251</v>
      </c>
      <c r="C128" s="12">
        <v>395</v>
      </c>
    </row>
    <row r="129" spans="1:3" ht="13" x14ac:dyDescent="0.3">
      <c r="A129" s="2" t="s">
        <v>151</v>
      </c>
      <c r="B129" s="1" t="s">
        <v>252</v>
      </c>
      <c r="C129" s="12">
        <v>9828</v>
      </c>
    </row>
    <row r="130" spans="1:3" ht="13" x14ac:dyDescent="0.3">
      <c r="A130" s="2" t="s">
        <v>152</v>
      </c>
      <c r="B130" s="1" t="s">
        <v>253</v>
      </c>
      <c r="C130" s="12">
        <v>15846</v>
      </c>
    </row>
    <row r="131" spans="1:3" ht="13" x14ac:dyDescent="0.25">
      <c r="A131" s="5">
        <v>12</v>
      </c>
      <c r="B131" s="6" t="s">
        <v>262</v>
      </c>
      <c r="C131" s="14">
        <f>SUM(C127:C130)</f>
        <v>26667</v>
      </c>
    </row>
    <row r="132" spans="1:3" ht="13" x14ac:dyDescent="0.3">
      <c r="A132" s="2" t="s">
        <v>153</v>
      </c>
      <c r="B132" s="1" t="s">
        <v>16</v>
      </c>
      <c r="C132" s="12">
        <v>352</v>
      </c>
    </row>
    <row r="133" spans="1:3" ht="13" x14ac:dyDescent="0.3">
      <c r="A133" s="2" t="s">
        <v>154</v>
      </c>
      <c r="B133" s="1" t="s">
        <v>254</v>
      </c>
      <c r="C133" s="12">
        <v>11796</v>
      </c>
    </row>
    <row r="134" spans="1:3" ht="13" x14ac:dyDescent="0.3">
      <c r="A134" s="2" t="s">
        <v>155</v>
      </c>
      <c r="B134" s="1" t="s">
        <v>255</v>
      </c>
      <c r="C134" s="12">
        <v>16273</v>
      </c>
    </row>
    <row r="135" spans="1:3" ht="13" x14ac:dyDescent="0.3">
      <c r="A135" s="2" t="s">
        <v>156</v>
      </c>
      <c r="B135" s="1" t="s">
        <v>256</v>
      </c>
      <c r="C135" s="12">
        <v>6695</v>
      </c>
    </row>
    <row r="136" spans="1:3" ht="13" x14ac:dyDescent="0.3">
      <c r="A136" s="2" t="s">
        <v>157</v>
      </c>
      <c r="B136" s="1" t="s">
        <v>257</v>
      </c>
      <c r="C136" s="12">
        <v>8005</v>
      </c>
    </row>
    <row r="137" spans="1:3" ht="13" x14ac:dyDescent="0.3">
      <c r="A137" s="2" t="s">
        <v>158</v>
      </c>
      <c r="B137" s="1" t="s">
        <v>258</v>
      </c>
      <c r="C137" s="12">
        <v>7154</v>
      </c>
    </row>
    <row r="138" spans="1:3" ht="13" x14ac:dyDescent="0.3">
      <c r="A138" s="2" t="s">
        <v>159</v>
      </c>
      <c r="B138" s="1" t="s">
        <v>259</v>
      </c>
      <c r="C138" s="12">
        <v>18658</v>
      </c>
    </row>
    <row r="139" spans="1:3" ht="13" x14ac:dyDescent="0.25">
      <c r="A139" s="5">
        <v>13</v>
      </c>
      <c r="B139" s="6" t="s">
        <v>261</v>
      </c>
      <c r="C139" s="14">
        <f>SUM(C132:C138)</f>
        <v>68933</v>
      </c>
    </row>
    <row r="140" spans="1:3" ht="13" x14ac:dyDescent="0.3">
      <c r="A140" s="21" t="s">
        <v>0</v>
      </c>
      <c r="B140" s="22"/>
      <c r="C140" s="11">
        <f>C20+C26+C32+C44+C56+C67+C82+C96+C117+C122+C126+C131+C139</f>
        <v>1000000</v>
      </c>
    </row>
  </sheetData>
  <mergeCells count="3">
    <mergeCell ref="A2:C2"/>
    <mergeCell ref="A3:C3"/>
    <mergeCell ref="A140:B1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2016-02-03T09:23:54Z</cp:lastPrinted>
  <dcterms:created xsi:type="dcterms:W3CDTF">2002-06-27T09:05:32Z</dcterms:created>
  <dcterms:modified xsi:type="dcterms:W3CDTF">2026-02-23T15:30:19Z</dcterms:modified>
</cp:coreProperties>
</file>